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42. Bema 7m1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63" i="1" l="1"/>
  <c r="G58" i="1"/>
  <c r="G55" i="1"/>
  <c r="G53" i="1"/>
  <c r="G49" i="1"/>
  <c r="G45" i="1"/>
  <c r="G40" i="1"/>
  <c r="G38" i="1"/>
  <c r="G34" i="1"/>
  <c r="G29" i="1"/>
  <c r="G27" i="1"/>
  <c r="G25" i="1"/>
  <c r="G20" i="1"/>
  <c r="G18" i="1"/>
  <c r="G15" i="1"/>
  <c r="G9" i="1"/>
</calcChain>
</file>

<file path=xl/sharedStrings.xml><?xml version="1.0" encoding="utf-8"?>
<sst xmlns="http://schemas.openxmlformats.org/spreadsheetml/2006/main" count="414" uniqueCount="222">
  <si>
    <t>F56-09-100 :  PRZEDMIAR ROBÓT</t>
  </si>
  <si>
    <t>Bema 7/1 -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</si>
  <si>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</si>
  <si>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</si>
  <si>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</si>
  <si>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</si>
  <si>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</si>
  <si>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</si>
  <si>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</si>
  <si>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</si>
  <si>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401-12-02-09-00</t>
  </si>
  <si>
    <t>Zeskrobanie i zmycie starej farby w pomieszczeniach o pow podłogi ponad 5 m2</t>
  </si>
  <si>
    <t>m2</t>
  </si>
  <si>
    <t>1) Ściany</t>
  </si>
  <si>
    <t>2,53*((3,04*2+4,8*2)+(4,13*2+3,87*2)+(1,01*2+1,24*2))</t>
  </si>
  <si>
    <t>2) Sufity</t>
  </si>
  <si>
    <t>4,8*3,04+4,13*3,87+1,01*1,24</t>
  </si>
  <si>
    <t>KNR  202-26-11-02-60</t>
  </si>
  <si>
    <t>zagruntowanie 1-krotnie emulsja ATLAS UNI-GRUNT</t>
  </si>
  <si>
    <t>KNR  202-08-15-04-00</t>
  </si>
  <si>
    <t>Gladz gipsowa 2-warstwowa na scianach</t>
  </si>
  <si>
    <t>KNR  202-08-15-06-00</t>
  </si>
  <si>
    <t>Gladz gipsowa 2-warstwowa na sufitach</t>
  </si>
  <si>
    <t>KNR  404-05-04-06-00</t>
  </si>
  <si>
    <t>Rozebranie posadzki z wykładziny z tworzyw sztucznych rulonowej</t>
  </si>
  <si>
    <t>1) Pokój</t>
  </si>
  <si>
    <t>4,8*3,04</t>
  </si>
  <si>
    <t>2) Kuchnia</t>
  </si>
  <si>
    <t>4,13*3,87</t>
  </si>
  <si>
    <t>KNNR N002-12-06-06-00</t>
  </si>
  <si>
    <t>Analogia: zerwanie listew podłogowych. Do R należy zastosować wsp.0,50</t>
  </si>
  <si>
    <t>metr</t>
  </si>
  <si>
    <t>1)</t>
  </si>
  <si>
    <t>4,8*2+3,04*2+4,13*2+3,87*2</t>
  </si>
  <si>
    <t>KNR  404-04-05-01-00</t>
  </si>
  <si>
    <t>Analogia: demontaż płyty OSB z posadzki w pokoju</t>
  </si>
  <si>
    <t>3,04*4,8</t>
  </si>
  <si>
    <t>KNR  401-08-20-02-00</t>
  </si>
  <si>
    <t>Analogia: Ułożenie płyt OSB gr. 22mm  na lepiku na podłożu w pokoju</t>
  </si>
  <si>
    <t>KNR  202-11-12-05-00</t>
  </si>
  <si>
    <t>Posadzka rulonowa PCW gr. min. 2mm bez warstwy izolacyjnej</t>
  </si>
  <si>
    <t>KNR  202-11-13-06-00</t>
  </si>
  <si>
    <t>Listwy przyscienne PCW klejone</t>
  </si>
  <si>
    <t>KNR  401-03-54-09-00</t>
  </si>
  <si>
    <t>Wykucie z muru ościeżnic stalowych drzwiowych powierzchni do 2 m2 - WC</t>
  </si>
  <si>
    <t>szt</t>
  </si>
  <si>
    <t>1) Drzwi do wc</t>
  </si>
  <si>
    <t>1</t>
  </si>
  <si>
    <t xml:space="preserve">  929-01-03-01-00 </t>
  </si>
  <si>
    <t>Analogia: rozebranie ścianki działowej do WC</t>
  </si>
  <si>
    <t>1,26*2,5</t>
  </si>
  <si>
    <t xml:space="preserve">  909-04-01-01-00 </t>
  </si>
  <si>
    <t>Ściana szkieletowa w systemie Knauf W 111 # szkielet pojedynczy, okładzina jednowarstwowa, grubości 75 mm, płyta GKB 12,5 mm</t>
  </si>
  <si>
    <t>1,56*2,5</t>
  </si>
  <si>
    <t>KNR  202-11-18-01-00</t>
  </si>
  <si>
    <t>Przygotowanie podłoża pod posadzki z płytek gres na klej</t>
  </si>
  <si>
    <t xml:space="preserve">  909-04-08-01-00 </t>
  </si>
  <si>
    <t>Osadzenie ościeżnic drzwiowych stalowej w ściance z płyt g-k na ruszcie stalowym</t>
  </si>
  <si>
    <t>KNR  202-10-17-03-00</t>
  </si>
  <si>
    <t>Skrzydla drzwiowe 1-dzielne o pow do 1,6 mr szklone szyba do 0,2 mr konfekcjonowane. Skrzydło łazienkowe z otworami w dolnej części skrzydła</t>
  </si>
  <si>
    <t>KNR C003-03-12-04-00</t>
  </si>
  <si>
    <t>Izolacji przy użyciu powłoki CL 51 na powierzchni poziomej w łazience</t>
  </si>
  <si>
    <t>1,25*1,24</t>
  </si>
  <si>
    <t>KNR  202-28-05-05-00</t>
  </si>
  <si>
    <t>Posadzki jednobarwne o pow do 10 m2 z płytek GRES 30x30 na zaprawie ATLAS grub 4 mm. Antypoślizgowość płytek min. R10</t>
  </si>
  <si>
    <t>KNR C003-03-12-05-00</t>
  </si>
  <si>
    <t>Izolacja przy użyciu powłoki CL 51 na powierzchni pionowej</t>
  </si>
  <si>
    <t>KNR  202-28-02-06-00</t>
  </si>
  <si>
    <t>Licowanie scian o pow do 10 m2 plytkami GRES 40x40 cm na zaprawie ATLAS grub 5 mm</t>
  </si>
  <si>
    <t>2,0*(0,8+0,8)</t>
  </si>
  <si>
    <t>Wykucie z muru ościeżnic stalowych drzwiowych powierzchni do 2 m2</t>
  </si>
  <si>
    <t>1) Drzwi wejsciowe</t>
  </si>
  <si>
    <t>2) Klatka/kuchnia</t>
  </si>
  <si>
    <t>3) Kuchnia/pokój</t>
  </si>
  <si>
    <t>KNR  401-03-20-02-00</t>
  </si>
  <si>
    <t>Obsadzenie w ścianach z cegieł ościeżnic stalowych o powierzchni otworu do 2 m2 - drzwi wejściowe</t>
  </si>
  <si>
    <t>KNNR N002-11-04-04-00</t>
  </si>
  <si>
    <t>Drzwi zewnętrzne stalowe szerokość przejścia 800 mm, wysokość 2000mm - wypełnienie ze spienionego polistyrenu  Drzwi wyposażone w trzy bolce antywyważeniowe. Materiał skrzydła blacha stalowa ocynkowana o grubości 0,5 mm. Materiał ościeżnicy  blacha stalowa ocynkowana o grubości 1,2mm okleinowana. Powłoka zewnętrzna skrzydła z okleiny PVC odpornej na szkodliwe działanie warunków atmosferycznych oraz zarysowania. W zestawie z  ościeżnica, klamka, szyld dolny oraz szyld górny, komplet zamków i wkładek, próg ze stali nierdzewnej, komplet uszczelek ościeżnicy, wizjer i numeracja lokalu. Drzwi o Współczynniku przenikania ciepła U (W/m2K)=1.3 lub niższym</t>
  </si>
  <si>
    <t>0,9*2,0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</si>
  <si>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</si>
  <si>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</si>
  <si>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</si>
  <si>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</si>
  <si>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202-10-17-04-00</t>
  </si>
  <si>
    <t>Skrzydla drzwiowe 1-dzielne o pow do 1,6 mr szklone szyba ponad 0,2 mr konfekcjonowane</t>
  </si>
  <si>
    <t>0,8*2,0*2</t>
  </si>
  <si>
    <t>KNR  401-03-22-02-00</t>
  </si>
  <si>
    <t>Kratki wentylacyjne w ścianach z cegieł</t>
  </si>
  <si>
    <t xml:space="preserve">  000-00-00-00-00 </t>
  </si>
  <si>
    <t>Kalkulacja własna: zakup, dostarczenie i montaż 2 szt. czujników tlenku węgla oraz 2 szt. blach przedpiecowych</t>
  </si>
  <si>
    <t>kmpl</t>
  </si>
  <si>
    <t>KNR  401-12-06-10-00</t>
  </si>
  <si>
    <t>Analogia: Malowanie parapetów 2-krotnie farbami olejnymi z 2-krotnym szpachlowaniem</t>
  </si>
  <si>
    <t>2*(2,03*0,2)</t>
  </si>
  <si>
    <t>KNR  401-12-04-08-00</t>
  </si>
  <si>
    <t>Przygotowanie powierzchni do malowania farbami emulsyjnymi na klatce schodowej ścian i sufitu</t>
  </si>
  <si>
    <t>0,97*4,85+2,2*9,7+2,75+1,0</t>
  </si>
  <si>
    <t>WKNR W202-15-10-03-00</t>
  </si>
  <si>
    <t>Malowanie dwukrotnie farbą emulsyjną z gruntowaniem na klatce schodowej sufitów i ścian</t>
  </si>
  <si>
    <t>KNR  401-12-15-05-00</t>
  </si>
  <si>
    <t>Mycie okien pozostałych typów obustronnie wraz z ościeżnicami wsp R = 2,5</t>
  </si>
  <si>
    <t>2,03*1,41*2</t>
  </si>
  <si>
    <t>KNR  401-09-19-02-00</t>
  </si>
  <si>
    <t>Analogia: naprawa skrzydła okiennego</t>
  </si>
  <si>
    <t>KNR  401-09-19-08-00</t>
  </si>
  <si>
    <t>Wymiana oliwek</t>
  </si>
  <si>
    <t>KNR  401-03-22-01-00</t>
  </si>
  <si>
    <t>Wsporniki lub haki zawiasowe w ścianach z cegieł - drzwi do drwalnika</t>
  </si>
  <si>
    <t>KNR  401-03-04-04-00</t>
  </si>
  <si>
    <t>Uzupełnienie ścian z cegieł na zaprawie cementowej - drwalnik</t>
  </si>
  <si>
    <t>m3</t>
  </si>
  <si>
    <t>0,5*0,3*0,12</t>
  </si>
  <si>
    <t>KNR  401-07-26-01-00</t>
  </si>
  <si>
    <t>Uzupełnienie tynków zew kat III ścian z cegły pow do 1 m2 - drwalnik</t>
  </si>
  <si>
    <t>KNR  401-09-03-01-00</t>
  </si>
  <si>
    <t>Analogia: montaż i dopasowanie skrzydeł drzwiowych do drwalnika</t>
  </si>
  <si>
    <t>KNR  401-09-19-33-00</t>
  </si>
  <si>
    <t>Analgia: montaż skobla i kłodki - drzwi do drwalnika</t>
  </si>
  <si>
    <t>KNR  401-01-08-09-00</t>
  </si>
  <si>
    <t>Wywóz pozostałości z lokalu i pomieszczeń przynależnych samochodami  skrzyniowymi na odległość do 1 km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</si>
  <si>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</si>
  <si>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</si>
  <si>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</si>
  <si>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</si>
  <si>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</si>
  <si>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</si>
  <si>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: roboty wod-kan</t>
  </si>
  <si>
    <t>KNNR N008-02-18-03-00</t>
  </si>
  <si>
    <t>Wymiana ustępu porcelanowego "Kompakt" z deską sedesową (podłączyć do instalacji na sztywno).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</si>
  <si>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</si>
  <si>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</si>
  <si>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</si>
  <si>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</si>
  <si>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N008-01-08-01-00</t>
  </si>
  <si>
    <t>Demontaż rurociągu stalowego OC o połączeniach gwintowanych na ścianie fi 15-20</t>
  </si>
  <si>
    <t>KNNR N004-01-11-01-50</t>
  </si>
  <si>
    <t>Rurociag PE-Xc-Al zaciskany na scianach bud mieszkal fi 16 ZW i CWu (rure poprowadzić obok istniejącej w korytarzu - do baterii zlewozmywakowej)</t>
  </si>
  <si>
    <t>KNNR N004-01-16-01-03</t>
  </si>
  <si>
    <t>Dodatek za podejscie doplywowe z PE-Xc do zaworu, baterii fi 20 (podejścia pod bojler, prysznic, zlewozmywak, WC)- z zakorkowaniem podejśc do bojlera.</t>
  </si>
  <si>
    <t>KNR  401-03-33-01-00</t>
  </si>
  <si>
    <t>Przebicie otworów w ścianach grubości 1/2 cegły na zaprawie wapiennej</t>
  </si>
  <si>
    <t>KNR  401-03-23-02-00</t>
  </si>
  <si>
    <t>Zamurowanie przebić w ścianach z cegieł grubości 1/2 cegły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</si>
  <si>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</si>
  <si>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</si>
  <si>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</si>
  <si>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</si>
  <si>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KNR  401-02-08-01-00</t>
  </si>
  <si>
    <t>Przebicie Otworu w elementach z betonu żwirowego grubości do 10 cm powierzchni do 0,05 m2</t>
  </si>
  <si>
    <t>KNR  401-02-06-01-00</t>
  </si>
  <si>
    <t>Zabetonowanie otworów w stropach  i ścianach o powierzchni do 0,1 m2 przy głębokości do 10 cm</t>
  </si>
  <si>
    <t>KNNR N004-02-07-01-00</t>
  </si>
  <si>
    <t>Podejście odpływowe pod brodzik - Rurociag kanalizacyjny PVC na uszczelke na scianie budynku mieszkalnego fi 50</t>
  </si>
  <si>
    <t>KNNR N004-02-11-01-00</t>
  </si>
  <si>
    <t>Dodatek za podejscie odplywowe PCV na uszczelke fi 50 do brodzika</t>
  </si>
  <si>
    <t>KNNR N008-02-22-04-00</t>
  </si>
  <si>
    <t>Demontaż rurociągu kanalizacyjnego żeliwnego fi 50-100 na ścianie (przebudowa pionu)</t>
  </si>
  <si>
    <t>KNNR N008-02-03-06-00</t>
  </si>
  <si>
    <t>Wymiana rurociągu kanalizacyjnego z PCW na uszczelkę na ścianie fi 110</t>
  </si>
  <si>
    <t>KNNR N008-02-09-04-01</t>
  </si>
  <si>
    <t>Wstawienie trójnika kanalizacyjnego z PCW fi 110/110/50 na ścianie</t>
  </si>
  <si>
    <t>Wykonanie odpowietrzenia pionu kanalizacyjnego - Rurociag kanalizacyjny PVC na uszczelke na scianie budynku mieszkalnego fi 50</t>
  </si>
  <si>
    <t>KNNR N004-02-32-02-02</t>
  </si>
  <si>
    <t>Brodzik natryskowy z tworzywa sztucznego 700x700 półokrągły z syfonem PCV</t>
  </si>
  <si>
    <t>Analiza własna: montaż kabiny natryskowej półokrągła 700x700</t>
  </si>
  <si>
    <t>KNNR N004-01-37-09-00</t>
  </si>
  <si>
    <t>Montaz baterii natryskowej z natryskiem recznym</t>
  </si>
  <si>
    <t>KNR  402-02-12-03-00</t>
  </si>
  <si>
    <t>Wymiana podejścia z rur PCW fi 50 mm na uszczelkę do zlewozmywaka</t>
  </si>
  <si>
    <t>KNNR N008-02-15-04-02</t>
  </si>
  <si>
    <t>Wymiana zlewozmywaka blaszanego 2-komorowego bez wsporników z syfonem PCV</t>
  </si>
  <si>
    <t>KNNR N008-01-18-04-01</t>
  </si>
  <si>
    <t>Wymiana baterii zlewozmywakowej ściennej fi 15</t>
  </si>
  <si>
    <t>KNNR N008-03-13-03-00</t>
  </si>
  <si>
    <t>Dostarczenie i montaż kuchenki gazowej 4-palnikowej z piekarnikiem + waż + reduktor + butla napropan butan 11 kg.</t>
  </si>
  <si>
    <t xml:space="preserve">  000-00-00-00-01 </t>
  </si>
  <si>
    <t>Kalkulacja własna: Podłczenie kuchni gazowej, sporzdzenie i dostarczenie protokółu z podłczenia do PGKiM.</t>
  </si>
  <si>
    <t>DZIAŁ  3</t>
  </si>
  <si>
    <t>Roboty elektryczne -CPV 45311200-2</t>
  </si>
  <si>
    <t>KNNR N009-05-01-05-00</t>
  </si>
  <si>
    <t>Demontaż oprawy żarowej</t>
  </si>
  <si>
    <t>KNNR N009-02-03-05-00</t>
  </si>
  <si>
    <t>Demontaż aparatu elektrycznego, wyłącznik instalacyjny- analog</t>
  </si>
  <si>
    <t>KNNR N005-04-07-01-00</t>
  </si>
  <si>
    <t>Wyłącznik nadprądowy 1-biegunowy S191 B16A- łazienka- grzejnik</t>
  </si>
  <si>
    <t>KNNR N005-12-07-01-00</t>
  </si>
  <si>
    <t>Wykucie bruzd dla przewodów wtynkowych w cegle</t>
  </si>
  <si>
    <t>KNNR N005-12-08-01-00</t>
  </si>
  <si>
    <t>Zaprawianie bruzd szer do 25 mm</t>
  </si>
  <si>
    <t>KNNR N005-02-05-01-05</t>
  </si>
  <si>
    <t>Przewód kabelkowy YDY 3x2,5 P.T. w gotowych bruzdach do grzejnika w łazience</t>
  </si>
  <si>
    <t>KNNR N005-02-04-02-04</t>
  </si>
  <si>
    <t>Przewód wtynkowy YDYt 3x1,5 w tynku na podłożu innym na klatce schodowej do łączników schodowych- wyprowadzić dodatkowy punkt świetlny na dole przy wejściu na schody</t>
  </si>
  <si>
    <t>KNR  508-00-06-05-00</t>
  </si>
  <si>
    <t>Puszki wtynkowe fi 60 z przygotowaniem podłoża ceglanego mechanicznie</t>
  </si>
  <si>
    <t>KNNR N009-04-02-01-03</t>
  </si>
  <si>
    <t>Wymiana gniazda wtykowego podtynkoweg 2x10/16A/Z podwójnego</t>
  </si>
  <si>
    <t>KNNR N009-04-01-01-01</t>
  </si>
  <si>
    <t>Wymiana przełącznika świecznikowego podtynkowego</t>
  </si>
  <si>
    <t>KNNR N009-04-01-01-00</t>
  </si>
  <si>
    <t>Wymiana wyłącznika 1-bieg podtynkowy na łącznik schodowy na klatce schodowej</t>
  </si>
  <si>
    <t>Wymiana wyłącznika 1-bieg podtynkowy</t>
  </si>
  <si>
    <t>KNNR N009-04-01-01-05</t>
  </si>
  <si>
    <t>Wymiana przycisku "dzwonek" IP44</t>
  </si>
  <si>
    <t>KNNR N005-03-08-05-00</t>
  </si>
  <si>
    <t>Gniazdo wtyczkowe bryzgoszczelne p/t pojedyncze 2P+Z 16A/2,5 NT-130H przykręcane- łazienka do grzejnika</t>
  </si>
  <si>
    <t>KNNR N005-05-04-02-00</t>
  </si>
  <si>
    <t>Oprawa oświetleniowa żarowa  bryzgoszczelna RONDO E27 IP44 przykręcana- łazienka,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</si>
  <si>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</si>
  <si>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</si>
  <si>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</si>
  <si>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</si>
  <si>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N005-04-06-01-00</t>
  </si>
  <si>
    <t>Montaż grzejnika elektrycznego w łazience  Thermoval 230V, 500W, IP24 w łazience</t>
  </si>
  <si>
    <t>KNNR N005-13-05-01-00</t>
  </si>
  <si>
    <t>Sprawdzanie samoczynnego wyłączania zasilania próba pierwsza</t>
  </si>
  <si>
    <t>KNNR N005-13-05-02-00</t>
  </si>
  <si>
    <t>Sprawdzanie samoczynnego wyłączania zasilania próba następna wraz z punktami świetlnymi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</si>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</sst>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SUM(G10:G11)</f>
        <v>123.3629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91.535399999999996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31.827500000000001</v>
      </c>
    </row>
    <row r="12" spans="1:7" ht="12" x14ac:dyDescent="0.2">
      <c r="A12" s="3">
        <v>20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v>123.363</v>
      </c>
    </row>
    <row r="13" spans="1:7" ht="12" x14ac:dyDescent="0.2">
      <c r="A13" s="3">
        <v>30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v>91.534999999999997</v>
      </c>
    </row>
    <row r="14" spans="1:7" ht="12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12</v>
      </c>
      <c r="G14" s="6">
        <v>31.827999999999999</v>
      </c>
    </row>
    <row r="15" spans="1:7" ht="12" x14ac:dyDescent="0.2">
      <c r="A15" s="3">
        <v>50</v>
      </c>
      <c r="B15" s="1" t="s">
        <v>23</v>
      </c>
      <c r="C15" s="1" t="s">
        <v>4</v>
      </c>
      <c r="D15" s="4" t="s">
        <v>24</v>
      </c>
      <c r="F15" s="5" t="s">
        <v>12</v>
      </c>
      <c r="G15" s="6">
        <f>SUM(G16:G17)</f>
        <v>30.575099999999999</v>
      </c>
    </row>
    <row r="16" spans="1:7" ht="12" x14ac:dyDescent="0.2">
      <c r="B16" s="13" t="s">
        <v>25</v>
      </c>
      <c r="C16" s="9"/>
      <c r="D16" s="13" t="s">
        <v>26</v>
      </c>
      <c r="E16" s="9"/>
      <c r="F16" s="9"/>
      <c r="G16" s="7">
        <v>14.592000000000001</v>
      </c>
    </row>
    <row r="17" spans="1:7" ht="12" x14ac:dyDescent="0.2">
      <c r="B17" s="13" t="s">
        <v>27</v>
      </c>
      <c r="C17" s="9"/>
      <c r="D17" s="13" t="s">
        <v>28</v>
      </c>
      <c r="E17" s="9"/>
      <c r="F17" s="9"/>
      <c r="G17" s="7">
        <v>15.9831</v>
      </c>
    </row>
    <row r="18" spans="1:7" ht="12" x14ac:dyDescent="0.2">
      <c r="A18" s="3">
        <v>60</v>
      </c>
      <c r="B18" s="1" t="s">
        <v>29</v>
      </c>
      <c r="C18" s="1" t="s">
        <v>4</v>
      </c>
      <c r="D18" s="4" t="s">
        <v>30</v>
      </c>
      <c r="F18" s="5" t="s">
        <v>31</v>
      </c>
      <c r="G18" s="6">
        <f>SUM(G19)</f>
        <v>31.68</v>
      </c>
    </row>
    <row r="19" spans="1:7" ht="12" x14ac:dyDescent="0.2">
      <c r="B19" s="13" t="s">
        <v>32</v>
      </c>
      <c r="C19" s="9"/>
      <c r="D19" s="13" t="s">
        <v>33</v>
      </c>
      <c r="E19" s="9"/>
      <c r="F19" s="9"/>
      <c r="G19" s="7">
        <v>31.68</v>
      </c>
    </row>
    <row r="20" spans="1:7" ht="12" x14ac:dyDescent="0.2">
      <c r="A20" s="3">
        <v>70</v>
      </c>
      <c r="B20" s="1" t="s">
        <v>34</v>
      </c>
      <c r="C20" s="1" t="s">
        <v>4</v>
      </c>
      <c r="D20" s="4" t="s">
        <v>35</v>
      </c>
      <c r="F20" s="5" t="s">
        <v>12</v>
      </c>
      <c r="G20" s="6">
        <f>SUM(G21)</f>
        <v>14.592000000000001</v>
      </c>
    </row>
    <row r="21" spans="1:7" ht="12" x14ac:dyDescent="0.2">
      <c r="B21" s="13" t="s">
        <v>32</v>
      </c>
      <c r="C21" s="9"/>
      <c r="D21" s="13" t="s">
        <v>36</v>
      </c>
      <c r="E21" s="9"/>
      <c r="F21" s="9"/>
      <c r="G21" s="7">
        <v>14.592000000000001</v>
      </c>
    </row>
    <row r="22" spans="1:7" ht="12" x14ac:dyDescent="0.2">
      <c r="A22" s="3">
        <v>80</v>
      </c>
      <c r="B22" s="1" t="s">
        <v>37</v>
      </c>
      <c r="C22" s="1" t="s">
        <v>4</v>
      </c>
      <c r="D22" s="4" t="s">
        <v>38</v>
      </c>
      <c r="F22" s="5" t="s">
        <v>12</v>
      </c>
      <c r="G22" s="6">
        <v>14.592000000000001</v>
      </c>
    </row>
    <row r="23" spans="1:7" ht="12" x14ac:dyDescent="0.2">
      <c r="A23" s="3">
        <v>90</v>
      </c>
      <c r="B23" s="1" t="s">
        <v>39</v>
      </c>
      <c r="C23" s="1" t="s">
        <v>4</v>
      </c>
      <c r="D23" s="4" t="s">
        <v>40</v>
      </c>
      <c r="F23" s="5" t="s">
        <v>12</v>
      </c>
      <c r="G23" s="6">
        <v>30.574999999999999</v>
      </c>
    </row>
    <row r="24" spans="1:7" ht="12" x14ac:dyDescent="0.2">
      <c r="A24" s="3">
        <v>100</v>
      </c>
      <c r="B24" s="1" t="s">
        <v>41</v>
      </c>
      <c r="C24" s="1" t="s">
        <v>4</v>
      </c>
      <c r="D24" s="4" t="s">
        <v>42</v>
      </c>
      <c r="F24" s="5" t="s">
        <v>31</v>
      </c>
      <c r="G24" s="6">
        <v>31.68</v>
      </c>
    </row>
    <row r="25" spans="1:7" ht="24" x14ac:dyDescent="0.2">
      <c r="A25" s="3">
        <v>110</v>
      </c>
      <c r="B25" s="1" t="s">
        <v>43</v>
      </c>
      <c r="C25" s="1" t="s">
        <v>4</v>
      </c>
      <c r="D25" s="4" t="s">
        <v>44</v>
      </c>
      <c r="F25" s="5" t="s">
        <v>45</v>
      </c>
      <c r="G25" s="6">
        <f>SUM(G26)</f>
        <v>1</v>
      </c>
    </row>
    <row r="26" spans="1:7" ht="12" x14ac:dyDescent="0.2">
      <c r="B26" s="13" t="s">
        <v>46</v>
      </c>
      <c r="C26" s="9"/>
      <c r="D26" s="13" t="s">
        <v>47</v>
      </c>
      <c r="E26" s="9"/>
      <c r="F26" s="9"/>
      <c r="G26" s="7">
        <v>1</v>
      </c>
    </row>
    <row r="27" spans="1:7" ht="12" x14ac:dyDescent="0.2">
      <c r="A27" s="3">
        <v>120</v>
      </c>
      <c r="B27" s="1" t="s">
        <v>48</v>
      </c>
      <c r="C27" s="1" t="s">
        <v>4</v>
      </c>
      <c r="D27" s="4" t="s">
        <v>49</v>
      </c>
      <c r="F27" s="5" t="s">
        <v>12</v>
      </c>
      <c r="G27" s="6">
        <f>SUM(G28)</f>
        <v>3.15</v>
      </c>
    </row>
    <row r="28" spans="1:7" ht="12" x14ac:dyDescent="0.2">
      <c r="B28" s="13" t="s">
        <v>32</v>
      </c>
      <c r="C28" s="9"/>
      <c r="D28" s="13" t="s">
        <v>50</v>
      </c>
      <c r="E28" s="9"/>
      <c r="F28" s="9"/>
      <c r="G28" s="7">
        <v>3.15</v>
      </c>
    </row>
    <row r="29" spans="1:7" ht="24" x14ac:dyDescent="0.2">
      <c r="A29" s="3">
        <v>130</v>
      </c>
      <c r="B29" s="1" t="s">
        <v>51</v>
      </c>
      <c r="C29" s="1" t="s">
        <v>4</v>
      </c>
      <c r="D29" s="4" t="s">
        <v>52</v>
      </c>
      <c r="F29" s="5" t="s">
        <v>12</v>
      </c>
      <c r="G29" s="6">
        <f>SUM(G30)</f>
        <v>3.9</v>
      </c>
    </row>
    <row r="30" spans="1:7" ht="12" x14ac:dyDescent="0.2">
      <c r="B30" s="13" t="s">
        <v>32</v>
      </c>
      <c r="C30" s="9"/>
      <c r="D30" s="13" t="s">
        <v>53</v>
      </c>
      <c r="E30" s="9"/>
      <c r="F30" s="9"/>
      <c r="G30" s="7">
        <v>3.9</v>
      </c>
    </row>
    <row r="31" spans="1:7" ht="12" x14ac:dyDescent="0.2">
      <c r="A31" s="3">
        <v>140</v>
      </c>
      <c r="B31" s="1" t="s">
        <v>54</v>
      </c>
      <c r="C31" s="1" t="s">
        <v>4</v>
      </c>
      <c r="D31" s="4" t="s">
        <v>55</v>
      </c>
      <c r="F31" s="5" t="s">
        <v>12</v>
      </c>
      <c r="G31" s="6">
        <v>1.55</v>
      </c>
    </row>
    <row r="32" spans="1:7" ht="24" x14ac:dyDescent="0.2">
      <c r="A32" s="3">
        <v>150</v>
      </c>
      <c r="B32" s="1" t="s">
        <v>56</v>
      </c>
      <c r="C32" s="1" t="s">
        <v>4</v>
      </c>
      <c r="D32" s="4" t="s">
        <v>57</v>
      </c>
      <c r="F32" s="5" t="s">
        <v>12</v>
      </c>
      <c r="G32" s="6">
        <v>1.6</v>
      </c>
    </row>
    <row r="33" spans="1:7" ht="36" x14ac:dyDescent="0.2">
      <c r="A33" s="3">
        <v>160</v>
      </c>
      <c r="B33" s="1" t="s">
        <v>58</v>
      </c>
      <c r="C33" s="1" t="s">
        <v>4</v>
      </c>
      <c r="D33" s="4" t="s">
        <v>59</v>
      </c>
      <c r="F33" s="5" t="s">
        <v>12</v>
      </c>
      <c r="G33" s="6">
        <v>1.6</v>
      </c>
    </row>
    <row r="34" spans="1:7" ht="12" x14ac:dyDescent="0.2">
      <c r="A34" s="3">
        <v>170</v>
      </c>
      <c r="B34" s="1" t="s">
        <v>60</v>
      </c>
      <c r="C34" s="1" t="s">
        <v>4</v>
      </c>
      <c r="D34" s="4" t="s">
        <v>61</v>
      </c>
      <c r="F34" s="5" t="s">
        <v>12</v>
      </c>
      <c r="G34" s="6">
        <f>SUM(G35)</f>
        <v>1.55</v>
      </c>
    </row>
    <row r="35" spans="1:7" ht="12" x14ac:dyDescent="0.2">
      <c r="B35" s="13" t="s">
        <v>32</v>
      </c>
      <c r="C35" s="9"/>
      <c r="D35" s="13" t="s">
        <v>62</v>
      </c>
      <c r="E35" s="9"/>
      <c r="F35" s="9"/>
      <c r="G35" s="7">
        <v>1.55</v>
      </c>
    </row>
    <row r="36" spans="1:7" ht="24" x14ac:dyDescent="0.2">
      <c r="A36" s="3">
        <v>180</v>
      </c>
      <c r="B36" s="1" t="s">
        <v>63</v>
      </c>
      <c r="C36" s="1" t="s">
        <v>4</v>
      </c>
      <c r="D36" s="4" t="s">
        <v>64</v>
      </c>
      <c r="F36" s="5" t="s">
        <v>12</v>
      </c>
      <c r="G36" s="6">
        <v>1.55</v>
      </c>
    </row>
    <row r="37" spans="1:7" ht="12" x14ac:dyDescent="0.2">
      <c r="A37" s="3">
        <v>190</v>
      </c>
      <c r="B37" s="1" t="s">
        <v>65</v>
      </c>
      <c r="C37" s="1" t="s">
        <v>4</v>
      </c>
      <c r="D37" s="4" t="s">
        <v>66</v>
      </c>
      <c r="F37" s="5" t="s">
        <v>12</v>
      </c>
      <c r="G37" s="6">
        <v>3.2</v>
      </c>
    </row>
    <row r="38" spans="1:7" ht="24" x14ac:dyDescent="0.2">
      <c r="A38" s="3">
        <v>200</v>
      </c>
      <c r="B38" s="1" t="s">
        <v>67</v>
      </c>
      <c r="C38" s="1" t="s">
        <v>4</v>
      </c>
      <c r="D38" s="4" t="s">
        <v>68</v>
      </c>
      <c r="F38" s="5" t="s">
        <v>12</v>
      </c>
      <c r="G38" s="6">
        <f>SUM(G39)</f>
        <v>3.2</v>
      </c>
    </row>
    <row r="39" spans="1:7" ht="12" x14ac:dyDescent="0.2">
      <c r="B39" s="13" t="s">
        <v>32</v>
      </c>
      <c r="C39" s="9"/>
      <c r="D39" s="13" t="s">
        <v>69</v>
      </c>
      <c r="E39" s="9"/>
      <c r="F39" s="9"/>
      <c r="G39" s="7">
        <v>3.2</v>
      </c>
    </row>
    <row r="40" spans="1:7" ht="12" x14ac:dyDescent="0.2">
      <c r="A40" s="3">
        <v>210</v>
      </c>
      <c r="B40" s="1" t="s">
        <v>43</v>
      </c>
      <c r="C40" s="1" t="s">
        <v>4</v>
      </c>
      <c r="D40" s="4" t="s">
        <v>70</v>
      </c>
      <c r="F40" s="5" t="s">
        <v>45</v>
      </c>
      <c r="G40" s="6">
        <f>SUM(G41:G43)</f>
        <v>3</v>
      </c>
    </row>
    <row r="41" spans="1:7" ht="12" x14ac:dyDescent="0.2">
      <c r="B41" s="13" t="s">
        <v>71</v>
      </c>
      <c r="C41" s="9"/>
      <c r="D41" s="13" t="s">
        <v>47</v>
      </c>
      <c r="E41" s="9"/>
      <c r="F41" s="9"/>
      <c r="G41" s="7">
        <v>1</v>
      </c>
    </row>
    <row r="42" spans="1:7" ht="12" x14ac:dyDescent="0.2">
      <c r="B42" s="13" t="s">
        <v>72</v>
      </c>
      <c r="C42" s="9"/>
      <c r="D42" s="13" t="s">
        <v>47</v>
      </c>
      <c r="E42" s="9"/>
      <c r="F42" s="9"/>
      <c r="G42" s="7">
        <v>1</v>
      </c>
    </row>
    <row r="43" spans="1:7" ht="12" x14ac:dyDescent="0.2">
      <c r="B43" s="13" t="s">
        <v>73</v>
      </c>
      <c r="C43" s="9"/>
      <c r="D43" s="13" t="s">
        <v>47</v>
      </c>
      <c r="E43" s="9"/>
      <c r="F43" s="9"/>
      <c r="G43" s="7">
        <v>1</v>
      </c>
    </row>
    <row r="44" spans="1:7" ht="24" x14ac:dyDescent="0.2">
      <c r="A44" s="3">
        <v>220</v>
      </c>
      <c r="B44" s="1" t="s">
        <v>74</v>
      </c>
      <c r="C44" s="1" t="s">
        <v>4</v>
      </c>
      <c r="D44" s="4" t="s">
        <v>75</v>
      </c>
      <c r="F44" s="5" t="s">
        <v>12</v>
      </c>
      <c r="G44" s="6">
        <v>1.6</v>
      </c>
    </row>
    <row r="45" spans="1:7" ht="120" x14ac:dyDescent="0.2">
      <c r="A45" s="3">
        <v>230</v>
      </c>
      <c r="B45" s="1" t="s">
        <v>76</v>
      </c>
      <c r="C45" s="1" t="s">
        <v>4</v>
      </c>
      <c r="D45" s="4" t="s">
        <v>77</v>
      </c>
      <c r="F45" s="5" t="s">
        <v>12</v>
      </c>
      <c r="G45" s="6">
        <f>SUM(G46)</f>
        <v>1.8</v>
      </c>
    </row>
    <row r="46" spans="1:7" ht="12" x14ac:dyDescent="0.2">
      <c r="B46" s="13" t="s">
        <v>32</v>
      </c>
      <c r="C46" s="9"/>
      <c r="D46" s="13" t="s">
        <v>78</v>
      </c>
      <c r="E46" s="9"/>
      <c r="F46" s="9"/>
      <c r="G46" s="7">
        <v>1.8</v>
      </c>
    </row>
    <row r="47" spans="1:7" ht="12" x14ac:dyDescent="0.2">
      <c r="A47" s="3">
        <v>240</v>
      </c>
      <c r="B47" s="1" t="s">
        <v>79</v>
      </c>
      <c r="C47" s="1" t="s">
        <v>4</v>
      </c>
      <c r="D47" s="4" t="s">
        <v>80</v>
      </c>
      <c r="F47" s="5" t="s">
        <v>45</v>
      </c>
      <c r="G47" s="6">
        <v>2</v>
      </c>
    </row>
    <row r="48" spans="1:7" ht="24" x14ac:dyDescent="0.2">
      <c r="A48" s="3">
        <v>250</v>
      </c>
      <c r="B48" s="1" t="s">
        <v>81</v>
      </c>
      <c r="C48" s="1" t="s">
        <v>4</v>
      </c>
      <c r="D48" s="4" t="s">
        <v>82</v>
      </c>
      <c r="F48" s="5" t="s">
        <v>31</v>
      </c>
      <c r="G48" s="6">
        <v>15</v>
      </c>
    </row>
    <row r="49" spans="1:7" ht="24" x14ac:dyDescent="0.2">
      <c r="A49" s="3">
        <v>260</v>
      </c>
      <c r="B49" s="1" t="s">
        <v>83</v>
      </c>
      <c r="C49" s="1" t="s">
        <v>4</v>
      </c>
      <c r="D49" s="4" t="s">
        <v>84</v>
      </c>
      <c r="F49" s="5" t="s">
        <v>12</v>
      </c>
      <c r="G49" s="6">
        <f>SUM(G50)</f>
        <v>3.2</v>
      </c>
    </row>
    <row r="50" spans="1:7" ht="12" x14ac:dyDescent="0.2">
      <c r="B50" s="13" t="s">
        <v>32</v>
      </c>
      <c r="C50" s="9"/>
      <c r="D50" s="13" t="s">
        <v>85</v>
      </c>
      <c r="E50" s="9"/>
      <c r="F50" s="9"/>
      <c r="G50" s="7">
        <v>3.2</v>
      </c>
    </row>
    <row r="51" spans="1:7" ht="12" x14ac:dyDescent="0.2">
      <c r="A51" s="3">
        <v>270</v>
      </c>
      <c r="B51" s="1" t="s">
        <v>86</v>
      </c>
      <c r="C51" s="1" t="s">
        <v>4</v>
      </c>
      <c r="D51" s="4" t="s">
        <v>87</v>
      </c>
      <c r="F51" s="5" t="s">
        <v>45</v>
      </c>
      <c r="G51" s="6">
        <v>2</v>
      </c>
    </row>
    <row r="52" spans="1:7" ht="24" x14ac:dyDescent="0.2">
      <c r="A52" s="3">
        <v>280</v>
      </c>
      <c r="B52" s="1" t="s">
        <v>88</v>
      </c>
      <c r="C52" s="1" t="s">
        <v>4</v>
      </c>
      <c r="D52" s="4" t="s">
        <v>89</v>
      </c>
      <c r="F52" s="5" t="s">
        <v>90</v>
      </c>
      <c r="G52" s="6">
        <v>1</v>
      </c>
    </row>
    <row r="53" spans="1:7" ht="24" x14ac:dyDescent="0.2">
      <c r="A53" s="3">
        <v>290</v>
      </c>
      <c r="B53" s="1" t="s">
        <v>91</v>
      </c>
      <c r="C53" s="1" t="s">
        <v>4</v>
      </c>
      <c r="D53" s="4" t="s">
        <v>92</v>
      </c>
      <c r="F53" s="5" t="s">
        <v>12</v>
      </c>
      <c r="G53" s="6">
        <f>SUM(G54)</f>
        <v>0.81200000000000006</v>
      </c>
    </row>
    <row r="54" spans="1:7" ht="12" x14ac:dyDescent="0.2">
      <c r="B54" s="13" t="s">
        <v>32</v>
      </c>
      <c r="C54" s="9"/>
      <c r="D54" s="13" t="s">
        <v>93</v>
      </c>
      <c r="E54" s="9"/>
      <c r="F54" s="9"/>
      <c r="G54" s="7">
        <v>0.81200000000000006</v>
      </c>
    </row>
    <row r="55" spans="1:7" ht="24" x14ac:dyDescent="0.2">
      <c r="A55" s="3">
        <v>300</v>
      </c>
      <c r="B55" s="1" t="s">
        <v>94</v>
      </c>
      <c r="C55" s="1" t="s">
        <v>4</v>
      </c>
      <c r="D55" s="4" t="s">
        <v>95</v>
      </c>
      <c r="F55" s="5" t="s">
        <v>12</v>
      </c>
      <c r="G55" s="6">
        <f>SUM(G56)</f>
        <v>29.794499999999999</v>
      </c>
    </row>
    <row r="56" spans="1:7" ht="12" x14ac:dyDescent="0.2">
      <c r="B56" s="13" t="s">
        <v>32</v>
      </c>
      <c r="C56" s="9"/>
      <c r="D56" s="13" t="s">
        <v>96</v>
      </c>
      <c r="E56" s="9"/>
      <c r="F56" s="9"/>
      <c r="G56" s="7">
        <v>29.794499999999999</v>
      </c>
    </row>
    <row r="57" spans="1:7" ht="24" x14ac:dyDescent="0.2">
      <c r="A57" s="3">
        <v>310</v>
      </c>
      <c r="B57" s="1" t="s">
        <v>97</v>
      </c>
      <c r="C57" s="1" t="s">
        <v>4</v>
      </c>
      <c r="D57" s="4" t="s">
        <v>98</v>
      </c>
      <c r="F57" s="5" t="s">
        <v>12</v>
      </c>
      <c r="G57" s="6">
        <v>29.795000000000002</v>
      </c>
    </row>
    <row r="58" spans="1:7" ht="24" x14ac:dyDescent="0.2">
      <c r="A58" s="3">
        <v>320</v>
      </c>
      <c r="B58" s="1" t="s">
        <v>99</v>
      </c>
      <c r="C58" s="1" t="s">
        <v>4</v>
      </c>
      <c r="D58" s="4" t="s">
        <v>100</v>
      </c>
      <c r="F58" s="5" t="s">
        <v>12</v>
      </c>
      <c r="G58" s="6">
        <f>SUM(G59)</f>
        <v>5.7245999999999997</v>
      </c>
    </row>
    <row r="59" spans="1:7" ht="12" x14ac:dyDescent="0.2">
      <c r="B59" s="13" t="s">
        <v>32</v>
      </c>
      <c r="C59" s="9"/>
      <c r="D59" s="13" t="s">
        <v>101</v>
      </c>
      <c r="E59" s="9"/>
      <c r="F59" s="9"/>
      <c r="G59" s="7">
        <v>5.7245999999999997</v>
      </c>
    </row>
    <row r="60" spans="1:7" ht="12" x14ac:dyDescent="0.2">
      <c r="A60" s="3">
        <v>330</v>
      </c>
      <c r="B60" s="1" t="s">
        <v>102</v>
      </c>
      <c r="C60" s="1" t="s">
        <v>4</v>
      </c>
      <c r="D60" s="4" t="s">
        <v>103</v>
      </c>
      <c r="F60" s="5" t="s">
        <v>45</v>
      </c>
      <c r="G60" s="6">
        <v>1</v>
      </c>
    </row>
    <row r="61" spans="1:7" ht="12" x14ac:dyDescent="0.2">
      <c r="A61" s="3">
        <v>340</v>
      </c>
      <c r="B61" s="1" t="s">
        <v>104</v>
      </c>
      <c r="C61" s="1" t="s">
        <v>4</v>
      </c>
      <c r="D61" s="4" t="s">
        <v>105</v>
      </c>
      <c r="F61" s="5" t="s">
        <v>45</v>
      </c>
      <c r="G61" s="6">
        <v>1</v>
      </c>
    </row>
    <row r="62" spans="1:7" ht="12" x14ac:dyDescent="0.2">
      <c r="A62" s="3">
        <v>350</v>
      </c>
      <c r="B62" s="1" t="s">
        <v>106</v>
      </c>
      <c r="C62" s="1" t="s">
        <v>4</v>
      </c>
      <c r="D62" s="4" t="s">
        <v>107</v>
      </c>
      <c r="F62" s="5" t="s">
        <v>45</v>
      </c>
      <c r="G62" s="6">
        <v>2</v>
      </c>
    </row>
    <row r="63" spans="1:7" ht="12" x14ac:dyDescent="0.2">
      <c r="A63" s="3">
        <v>360</v>
      </c>
      <c r="B63" s="1" t="s">
        <v>108</v>
      </c>
      <c r="C63" s="1" t="s">
        <v>4</v>
      </c>
      <c r="D63" s="4" t="s">
        <v>109</v>
      </c>
      <c r="F63" s="5" t="s">
        <v>110</v>
      </c>
      <c r="G63" s="6">
        <f>SUM(G64)</f>
        <v>1.7999999999999999E-2</v>
      </c>
    </row>
    <row r="64" spans="1:7" ht="12" x14ac:dyDescent="0.2">
      <c r="B64" s="13" t="s">
        <v>32</v>
      </c>
      <c r="C64" s="9"/>
      <c r="D64" s="13" t="s">
        <v>111</v>
      </c>
      <c r="E64" s="9"/>
      <c r="F64" s="9"/>
      <c r="G64" s="7">
        <v>1.7999999999999999E-2</v>
      </c>
    </row>
    <row r="65" spans="1:7" ht="12" x14ac:dyDescent="0.2">
      <c r="A65" s="3">
        <v>370</v>
      </c>
      <c r="B65" s="1" t="s">
        <v>112</v>
      </c>
      <c r="C65" s="1" t="s">
        <v>4</v>
      </c>
      <c r="D65" s="4" t="s">
        <v>113</v>
      </c>
      <c r="F65" s="5" t="s">
        <v>12</v>
      </c>
      <c r="G65" s="6">
        <v>0.5</v>
      </c>
    </row>
    <row r="66" spans="1:7" ht="12" x14ac:dyDescent="0.2">
      <c r="A66" s="3">
        <v>380</v>
      </c>
      <c r="B66" s="1" t="s">
        <v>114</v>
      </c>
      <c r="C66" s="1" t="s">
        <v>4</v>
      </c>
      <c r="D66" s="4" t="s">
        <v>115</v>
      </c>
      <c r="F66" s="5" t="s">
        <v>45</v>
      </c>
      <c r="G66" s="6">
        <v>1</v>
      </c>
    </row>
    <row r="67" spans="1:7" ht="12" x14ac:dyDescent="0.2">
      <c r="A67" s="3">
        <v>390</v>
      </c>
      <c r="B67" s="1" t="s">
        <v>116</v>
      </c>
      <c r="C67" s="1" t="s">
        <v>4</v>
      </c>
      <c r="D67" s="4" t="s">
        <v>117</v>
      </c>
      <c r="F67" s="5" t="s">
        <v>45</v>
      </c>
      <c r="G67" s="6">
        <v>1</v>
      </c>
    </row>
    <row r="68" spans="1:7" ht="24" x14ac:dyDescent="0.2">
      <c r="A68" s="3">
        <v>400</v>
      </c>
      <c r="B68" s="1" t="s">
        <v>118</v>
      </c>
      <c r="C68" s="1" t="s">
        <v>4</v>
      </c>
      <c r="D68" s="4" t="s">
        <v>119</v>
      </c>
      <c r="F68" s="5" t="s">
        <v>110</v>
      </c>
      <c r="G68" s="6">
        <v>2.5</v>
      </c>
    </row>
    <row r="69" spans="1:7" ht="24" x14ac:dyDescent="0.2">
      <c r="A69" s="3">
        <v>410</v>
      </c>
      <c r="B69" s="1" t="s">
        <v>120</v>
      </c>
      <c r="C69" s="1" t="s">
        <v>4</v>
      </c>
      <c r="D69" s="4" t="s">
        <v>121</v>
      </c>
      <c r="F69" s="5" t="s">
        <v>110</v>
      </c>
      <c r="G69" s="6">
        <v>2.5</v>
      </c>
    </row>
    <row r="70" spans="1:7" ht="12" x14ac:dyDescent="0.2">
      <c r="A70" s="3">
        <v>420</v>
      </c>
      <c r="B70" s="1" t="s">
        <v>122</v>
      </c>
      <c r="C70" s="1" t="s">
        <v>4</v>
      </c>
      <c r="D70" s="4" t="s">
        <v>123</v>
      </c>
      <c r="F70" s="5" t="s">
        <v>124</v>
      </c>
      <c r="G70" s="6">
        <v>1</v>
      </c>
    </row>
    <row r="72" spans="1:7" ht="12.75" x14ac:dyDescent="0.2">
      <c r="A72" s="11" t="s">
        <v>125</v>
      </c>
      <c r="B72" s="9"/>
      <c r="C72" s="12" t="s">
        <v>126</v>
      </c>
      <c r="D72" s="9"/>
      <c r="E72" s="9"/>
    </row>
    <row r="73" spans="1:7" ht="24" x14ac:dyDescent="0.2">
      <c r="A73" s="3">
        <v>10</v>
      </c>
      <c r="B73" s="1" t="s">
        <v>127</v>
      </c>
      <c r="C73" s="1" t="s">
        <v>4</v>
      </c>
      <c r="D73" s="4" t="s">
        <v>128</v>
      </c>
      <c r="F73" s="5" t="s">
        <v>90</v>
      </c>
      <c r="G73" s="6">
        <v>1</v>
      </c>
    </row>
    <row r="74" spans="1:7" ht="12" x14ac:dyDescent="0.2">
      <c r="A74" s="3">
        <v>20</v>
      </c>
      <c r="B74" s="1" t="s">
        <v>129</v>
      </c>
      <c r="C74" s="1" t="s">
        <v>4</v>
      </c>
      <c r="D74" s="4" t="s">
        <v>130</v>
      </c>
      <c r="F74" s="5" t="s">
        <v>45</v>
      </c>
      <c r="G74" s="6">
        <v>1</v>
      </c>
    </row>
    <row r="75" spans="1:7" ht="24" x14ac:dyDescent="0.2">
      <c r="A75" s="3">
        <v>30</v>
      </c>
      <c r="B75" s="1" t="s">
        <v>131</v>
      </c>
      <c r="C75" s="1" t="s">
        <v>4</v>
      </c>
      <c r="D75" s="4" t="s">
        <v>132</v>
      </c>
      <c r="F75" s="5" t="s">
        <v>45</v>
      </c>
      <c r="G75" s="6">
        <v>1</v>
      </c>
    </row>
    <row r="76" spans="1:7" ht="24" x14ac:dyDescent="0.2">
      <c r="A76" s="3">
        <v>40</v>
      </c>
      <c r="B76" s="1" t="s">
        <v>133</v>
      </c>
      <c r="C76" s="1" t="s">
        <v>4</v>
      </c>
      <c r="D76" s="4" t="s">
        <v>134</v>
      </c>
      <c r="F76" s="5" t="s">
        <v>31</v>
      </c>
      <c r="G76" s="6">
        <v>3</v>
      </c>
    </row>
    <row r="77" spans="1:7" ht="36" x14ac:dyDescent="0.2">
      <c r="A77" s="3">
        <v>50</v>
      </c>
      <c r="B77" s="1" t="s">
        <v>135</v>
      </c>
      <c r="C77" s="1" t="s">
        <v>4</v>
      </c>
      <c r="D77" s="4" t="s">
        <v>136</v>
      </c>
      <c r="F77" s="5" t="s">
        <v>31</v>
      </c>
      <c r="G77" s="6">
        <v>20</v>
      </c>
    </row>
    <row r="78" spans="1:7" ht="36" x14ac:dyDescent="0.2">
      <c r="A78" s="3">
        <v>60</v>
      </c>
      <c r="B78" s="1" t="s">
        <v>137</v>
      </c>
      <c r="C78" s="1" t="s">
        <v>4</v>
      </c>
      <c r="D78" s="4" t="s">
        <v>138</v>
      </c>
      <c r="F78" s="5" t="s">
        <v>45</v>
      </c>
      <c r="G78" s="6">
        <v>8</v>
      </c>
    </row>
    <row r="79" spans="1:7" ht="12" x14ac:dyDescent="0.2">
      <c r="A79" s="3">
        <v>70</v>
      </c>
      <c r="B79" s="1" t="s">
        <v>139</v>
      </c>
      <c r="C79" s="1" t="s">
        <v>4</v>
      </c>
      <c r="D79" s="4" t="s">
        <v>140</v>
      </c>
      <c r="F79" s="5" t="s">
        <v>45</v>
      </c>
      <c r="G79" s="6">
        <v>2</v>
      </c>
    </row>
    <row r="80" spans="1:7" ht="12" x14ac:dyDescent="0.2">
      <c r="A80" s="3">
        <v>80</v>
      </c>
      <c r="B80" s="1" t="s">
        <v>141</v>
      </c>
      <c r="C80" s="1" t="s">
        <v>4</v>
      </c>
      <c r="D80" s="4" t="s">
        <v>142</v>
      </c>
      <c r="F80" s="5" t="s">
        <v>45</v>
      </c>
      <c r="G80" s="6">
        <v>2</v>
      </c>
    </row>
    <row r="81" spans="1:7" ht="24" x14ac:dyDescent="0.2">
      <c r="A81" s="3">
        <v>90</v>
      </c>
      <c r="B81" s="1" t="s">
        <v>143</v>
      </c>
      <c r="C81" s="1" t="s">
        <v>4</v>
      </c>
      <c r="D81" s="4" t="s">
        <v>144</v>
      </c>
      <c r="F81" s="5" t="s">
        <v>31</v>
      </c>
      <c r="G81" s="6">
        <v>5</v>
      </c>
    </row>
    <row r="82" spans="1:7" ht="24" x14ac:dyDescent="0.2">
      <c r="A82" s="3">
        <v>100</v>
      </c>
      <c r="B82" s="1" t="s">
        <v>145</v>
      </c>
      <c r="C82" s="1" t="s">
        <v>4</v>
      </c>
      <c r="D82" s="4" t="s">
        <v>146</v>
      </c>
      <c r="F82" s="5" t="s">
        <v>31</v>
      </c>
      <c r="G82" s="6">
        <v>5</v>
      </c>
    </row>
    <row r="83" spans="1:7" ht="24" x14ac:dyDescent="0.2">
      <c r="A83" s="3">
        <v>110</v>
      </c>
      <c r="B83" s="1" t="s">
        <v>147</v>
      </c>
      <c r="C83" s="1" t="s">
        <v>4</v>
      </c>
      <c r="D83" s="4" t="s">
        <v>148</v>
      </c>
      <c r="F83" s="5" t="s">
        <v>45</v>
      </c>
      <c r="G83" s="6">
        <v>1</v>
      </c>
    </row>
    <row r="84" spans="1:7" ht="24" x14ac:dyDescent="0.2">
      <c r="A84" s="3">
        <v>120</v>
      </c>
      <c r="B84" s="1" t="s">
        <v>149</v>
      </c>
      <c r="C84" s="1" t="s">
        <v>4</v>
      </c>
      <c r="D84" s="4" t="s">
        <v>150</v>
      </c>
      <c r="F84" s="5" t="s">
        <v>45</v>
      </c>
      <c r="G84" s="6">
        <v>2</v>
      </c>
    </row>
    <row r="85" spans="1:7" ht="24" x14ac:dyDescent="0.2">
      <c r="A85" s="3">
        <v>130</v>
      </c>
      <c r="B85" s="1" t="s">
        <v>151</v>
      </c>
      <c r="C85" s="1" t="s">
        <v>4</v>
      </c>
      <c r="D85" s="4" t="s">
        <v>152</v>
      </c>
      <c r="F85" s="5" t="s">
        <v>31</v>
      </c>
      <c r="G85" s="6">
        <v>2</v>
      </c>
    </row>
    <row r="86" spans="1:7" ht="12" x14ac:dyDescent="0.2">
      <c r="A86" s="3">
        <v>140</v>
      </c>
      <c r="B86" s="1" t="s">
        <v>153</v>
      </c>
      <c r="C86" s="1" t="s">
        <v>4</v>
      </c>
      <c r="D86" s="4" t="s">
        <v>154</v>
      </c>
      <c r="F86" s="5" t="s">
        <v>45</v>
      </c>
      <c r="G86" s="6">
        <v>1</v>
      </c>
    </row>
    <row r="87" spans="1:7" ht="24" x14ac:dyDescent="0.2">
      <c r="A87" s="3">
        <v>150</v>
      </c>
      <c r="B87" s="1" t="s">
        <v>155</v>
      </c>
      <c r="C87" s="1" t="s">
        <v>4</v>
      </c>
      <c r="D87" s="4" t="s">
        <v>156</v>
      </c>
      <c r="F87" s="5" t="s">
        <v>31</v>
      </c>
      <c r="G87" s="6">
        <v>2</v>
      </c>
    </row>
    <row r="88" spans="1:7" ht="12" x14ac:dyDescent="0.2">
      <c r="A88" s="3">
        <v>160</v>
      </c>
      <c r="B88" s="1" t="s">
        <v>157</v>
      </c>
      <c r="C88" s="1" t="s">
        <v>4</v>
      </c>
      <c r="D88" s="4" t="s">
        <v>158</v>
      </c>
      <c r="F88" s="5" t="s">
        <v>31</v>
      </c>
      <c r="G88" s="6">
        <v>2.5</v>
      </c>
    </row>
    <row r="89" spans="1:7" ht="12" x14ac:dyDescent="0.2">
      <c r="A89" s="3">
        <v>170</v>
      </c>
      <c r="B89" s="1" t="s">
        <v>159</v>
      </c>
      <c r="C89" s="1" t="s">
        <v>4</v>
      </c>
      <c r="D89" s="4" t="s">
        <v>160</v>
      </c>
      <c r="F89" s="5" t="s">
        <v>45</v>
      </c>
      <c r="G89" s="6">
        <v>3</v>
      </c>
    </row>
    <row r="90" spans="1:7" ht="24" x14ac:dyDescent="0.2">
      <c r="A90" s="3">
        <v>180</v>
      </c>
      <c r="B90" s="1" t="s">
        <v>151</v>
      </c>
      <c r="C90" s="1" t="s">
        <v>4</v>
      </c>
      <c r="D90" s="4" t="s">
        <v>161</v>
      </c>
      <c r="F90" s="5" t="s">
        <v>31</v>
      </c>
      <c r="G90" s="6">
        <v>3</v>
      </c>
    </row>
    <row r="91" spans="1:7" ht="24" x14ac:dyDescent="0.2">
      <c r="A91" s="3">
        <v>190</v>
      </c>
      <c r="B91" s="1" t="s">
        <v>162</v>
      </c>
      <c r="C91" s="1" t="s">
        <v>4</v>
      </c>
      <c r="D91" s="4" t="s">
        <v>163</v>
      </c>
      <c r="F91" s="5" t="s">
        <v>90</v>
      </c>
      <c r="G91" s="6">
        <v>1</v>
      </c>
    </row>
    <row r="92" spans="1:7" ht="12" x14ac:dyDescent="0.2">
      <c r="A92" s="3">
        <v>200</v>
      </c>
      <c r="B92" s="1" t="s">
        <v>88</v>
      </c>
      <c r="C92" s="1" t="s">
        <v>4</v>
      </c>
      <c r="D92" s="4" t="s">
        <v>164</v>
      </c>
      <c r="F92" s="5" t="s">
        <v>45</v>
      </c>
      <c r="G92" s="6">
        <v>1</v>
      </c>
    </row>
    <row r="93" spans="1:7" ht="12" x14ac:dyDescent="0.2">
      <c r="A93" s="3">
        <v>210</v>
      </c>
      <c r="B93" s="1" t="s">
        <v>165</v>
      </c>
      <c r="C93" s="1" t="s">
        <v>4</v>
      </c>
      <c r="D93" s="4" t="s">
        <v>166</v>
      </c>
      <c r="F93" s="5" t="s">
        <v>45</v>
      </c>
      <c r="G93" s="6">
        <v>1</v>
      </c>
    </row>
    <row r="94" spans="1:7" ht="12" x14ac:dyDescent="0.2">
      <c r="A94" s="3">
        <v>220</v>
      </c>
      <c r="B94" s="1" t="s">
        <v>167</v>
      </c>
      <c r="C94" s="1" t="s">
        <v>4</v>
      </c>
      <c r="D94" s="4" t="s">
        <v>168</v>
      </c>
      <c r="F94" s="5" t="s">
        <v>45</v>
      </c>
      <c r="G94" s="6">
        <v>1</v>
      </c>
    </row>
    <row r="95" spans="1:7" ht="24" x14ac:dyDescent="0.2">
      <c r="A95" s="3">
        <v>230</v>
      </c>
      <c r="B95" s="1" t="s">
        <v>169</v>
      </c>
      <c r="C95" s="1" t="s">
        <v>4</v>
      </c>
      <c r="D95" s="4" t="s">
        <v>170</v>
      </c>
      <c r="F95" s="5" t="s">
        <v>45</v>
      </c>
      <c r="G95" s="6">
        <v>1</v>
      </c>
    </row>
    <row r="96" spans="1:7" ht="12" x14ac:dyDescent="0.2">
      <c r="A96" s="3">
        <v>240</v>
      </c>
      <c r="B96" s="1" t="s">
        <v>171</v>
      </c>
      <c r="C96" s="1" t="s">
        <v>4</v>
      </c>
      <c r="D96" s="4" t="s">
        <v>172</v>
      </c>
      <c r="F96" s="5" t="s">
        <v>45</v>
      </c>
      <c r="G96" s="6">
        <v>1</v>
      </c>
    </row>
    <row r="97" spans="1:7" ht="24" x14ac:dyDescent="0.2">
      <c r="A97" s="3">
        <v>250</v>
      </c>
      <c r="B97" s="1" t="s">
        <v>173</v>
      </c>
      <c r="C97" s="1" t="s">
        <v>4</v>
      </c>
      <c r="D97" s="4" t="s">
        <v>174</v>
      </c>
      <c r="F97" s="5" t="s">
        <v>45</v>
      </c>
      <c r="G97" s="6">
        <v>1</v>
      </c>
    </row>
    <row r="98" spans="1:7" ht="24" x14ac:dyDescent="0.2">
      <c r="A98" s="3">
        <v>260</v>
      </c>
      <c r="B98" s="1" t="s">
        <v>175</v>
      </c>
      <c r="C98" s="1" t="s">
        <v>4</v>
      </c>
      <c r="D98" s="4" t="s">
        <v>176</v>
      </c>
      <c r="F98" s="5" t="s">
        <v>45</v>
      </c>
      <c r="G98" s="6">
        <v>1</v>
      </c>
    </row>
    <row r="100" spans="1:7" ht="12.75" x14ac:dyDescent="0.2">
      <c r="A100" s="11" t="s">
        <v>177</v>
      </c>
      <c r="B100" s="9"/>
      <c r="C100" s="12" t="s">
        <v>178</v>
      </c>
      <c r="D100" s="9"/>
      <c r="E100" s="9"/>
    </row>
    <row r="101" spans="1:7" ht="12" x14ac:dyDescent="0.2">
      <c r="A101" s="3">
        <v>20</v>
      </c>
      <c r="B101" s="1" t="s">
        <v>179</v>
      </c>
      <c r="C101" s="1" t="s">
        <v>4</v>
      </c>
      <c r="D101" s="4" t="s">
        <v>180</v>
      </c>
      <c r="F101" s="5" t="s">
        <v>45</v>
      </c>
      <c r="G101" s="6">
        <v>2</v>
      </c>
    </row>
    <row r="102" spans="1:7" ht="12" x14ac:dyDescent="0.2">
      <c r="A102" s="3">
        <v>30</v>
      </c>
      <c r="B102" s="1" t="s">
        <v>181</v>
      </c>
      <c r="C102" s="1" t="s">
        <v>4</v>
      </c>
      <c r="D102" s="4" t="s">
        <v>182</v>
      </c>
      <c r="F102" s="5" t="s">
        <v>45</v>
      </c>
      <c r="G102" s="6">
        <v>4</v>
      </c>
    </row>
    <row r="103" spans="1:7" ht="12" x14ac:dyDescent="0.2">
      <c r="A103" s="3">
        <v>40</v>
      </c>
      <c r="B103" s="1" t="s">
        <v>183</v>
      </c>
      <c r="C103" s="1" t="s">
        <v>4</v>
      </c>
      <c r="D103" s="4" t="s">
        <v>184</v>
      </c>
      <c r="F103" s="5" t="s">
        <v>45</v>
      </c>
      <c r="G103" s="6">
        <v>1</v>
      </c>
    </row>
    <row r="104" spans="1:7" ht="12" x14ac:dyDescent="0.2">
      <c r="A104" s="3">
        <v>110</v>
      </c>
      <c r="B104" s="1" t="s">
        <v>185</v>
      </c>
      <c r="C104" s="1" t="s">
        <v>4</v>
      </c>
      <c r="D104" s="4" t="s">
        <v>186</v>
      </c>
      <c r="F104" s="5" t="s">
        <v>31</v>
      </c>
      <c r="G104" s="6">
        <v>11</v>
      </c>
    </row>
    <row r="105" spans="1:7" ht="12" x14ac:dyDescent="0.2">
      <c r="A105" s="3">
        <v>120</v>
      </c>
      <c r="B105" s="1" t="s">
        <v>187</v>
      </c>
      <c r="C105" s="1" t="s">
        <v>4</v>
      </c>
      <c r="D105" s="4" t="s">
        <v>188</v>
      </c>
      <c r="F105" s="5" t="s">
        <v>31</v>
      </c>
      <c r="G105" s="6">
        <v>11</v>
      </c>
    </row>
    <row r="106" spans="1:7" ht="24" x14ac:dyDescent="0.2">
      <c r="A106" s="3">
        <v>121</v>
      </c>
      <c r="B106" s="1" t="s">
        <v>189</v>
      </c>
      <c r="C106" s="1" t="s">
        <v>4</v>
      </c>
      <c r="D106" s="4" t="s">
        <v>190</v>
      </c>
      <c r="F106" s="5" t="s">
        <v>31</v>
      </c>
      <c r="G106" s="6">
        <v>5.5</v>
      </c>
    </row>
    <row r="107" spans="1:7" ht="36" x14ac:dyDescent="0.2">
      <c r="A107" s="3">
        <v>130</v>
      </c>
      <c r="B107" s="1" t="s">
        <v>191</v>
      </c>
      <c r="C107" s="1" t="s">
        <v>4</v>
      </c>
      <c r="D107" s="4" t="s">
        <v>192</v>
      </c>
      <c r="F107" s="5" t="s">
        <v>31</v>
      </c>
      <c r="G107" s="6">
        <v>6</v>
      </c>
    </row>
    <row r="108" spans="1:7" ht="24" x14ac:dyDescent="0.2">
      <c r="A108" s="3">
        <v>140</v>
      </c>
      <c r="B108" s="1" t="s">
        <v>193</v>
      </c>
      <c r="C108" s="1" t="s">
        <v>4</v>
      </c>
      <c r="D108" s="4" t="s">
        <v>194</v>
      </c>
      <c r="F108" s="5" t="s">
        <v>45</v>
      </c>
      <c r="G108" s="6">
        <v>2</v>
      </c>
    </row>
    <row r="109" spans="1:7" ht="12" x14ac:dyDescent="0.2">
      <c r="A109" s="3">
        <v>521</v>
      </c>
      <c r="B109" s="1" t="s">
        <v>195</v>
      </c>
      <c r="C109" s="1" t="s">
        <v>4</v>
      </c>
      <c r="D109" s="4" t="s">
        <v>196</v>
      </c>
      <c r="F109" s="5" t="s">
        <v>45</v>
      </c>
      <c r="G109" s="6">
        <v>8</v>
      </c>
    </row>
    <row r="110" spans="1:7" ht="12" x14ac:dyDescent="0.2">
      <c r="A110" s="3">
        <v>523</v>
      </c>
      <c r="B110" s="1" t="s">
        <v>197</v>
      </c>
      <c r="C110" s="1" t="s">
        <v>4</v>
      </c>
      <c r="D110" s="4" t="s">
        <v>198</v>
      </c>
      <c r="F110" s="5" t="s">
        <v>45</v>
      </c>
      <c r="G110" s="6">
        <v>2</v>
      </c>
    </row>
    <row r="111" spans="1:7" ht="24" x14ac:dyDescent="0.2">
      <c r="A111" s="3">
        <v>524</v>
      </c>
      <c r="B111" s="1" t="s">
        <v>199</v>
      </c>
      <c r="C111" s="1" t="s">
        <v>4</v>
      </c>
      <c r="D111" s="4" t="s">
        <v>200</v>
      </c>
      <c r="F111" s="5" t="s">
        <v>45</v>
      </c>
      <c r="G111" s="6">
        <v>2</v>
      </c>
    </row>
    <row r="112" spans="1:7" ht="12" x14ac:dyDescent="0.2">
      <c r="A112" s="3">
        <v>530</v>
      </c>
      <c r="B112" s="1" t="s">
        <v>199</v>
      </c>
      <c r="C112" s="1" t="s">
        <v>4</v>
      </c>
      <c r="D112" s="4" t="s">
        <v>201</v>
      </c>
      <c r="F112" s="5" t="s">
        <v>45</v>
      </c>
      <c r="G112" s="6">
        <v>1</v>
      </c>
    </row>
    <row r="113" spans="1:7" ht="12" x14ac:dyDescent="0.2">
      <c r="A113" s="3">
        <v>540</v>
      </c>
      <c r="B113" s="1" t="s">
        <v>202</v>
      </c>
      <c r="C113" s="1" t="s">
        <v>4</v>
      </c>
      <c r="D113" s="4" t="s">
        <v>203</v>
      </c>
      <c r="F113" s="5" t="s">
        <v>45</v>
      </c>
      <c r="G113" s="6">
        <v>1</v>
      </c>
    </row>
    <row r="114" spans="1:7" ht="24" x14ac:dyDescent="0.2">
      <c r="A114" s="3">
        <v>550</v>
      </c>
      <c r="B114" s="1" t="s">
        <v>204</v>
      </c>
      <c r="C114" s="1" t="s">
        <v>4</v>
      </c>
      <c r="D114" s="4" t="s">
        <v>205</v>
      </c>
      <c r="F114" s="5" t="s">
        <v>45</v>
      </c>
      <c r="G114" s="6">
        <v>1</v>
      </c>
    </row>
    <row r="115" spans="1:7" ht="24" x14ac:dyDescent="0.2">
      <c r="A115" s="3">
        <v>560</v>
      </c>
      <c r="B115" s="1" t="s">
        <v>206</v>
      </c>
      <c r="C115" s="1" t="s">
        <v>4</v>
      </c>
      <c r="D115" s="4" t="s">
        <v>207</v>
      </c>
      <c r="F115" s="5" t="s">
        <v>90</v>
      </c>
      <c r="G115" s="6">
        <v>1</v>
      </c>
    </row>
    <row r="116" spans="1:7" ht="24" x14ac:dyDescent="0.2">
      <c r="A116" s="3">
        <v>590</v>
      </c>
      <c r="B116" s="1" t="s">
        <v>208</v>
      </c>
      <c r="C116" s="1" t="s">
        <v>4</v>
      </c>
      <c r="D116" s="4" t="s">
        <v>209</v>
      </c>
      <c r="F116" s="5" t="s">
        <v>45</v>
      </c>
      <c r="G116" s="6">
        <v>2</v>
      </c>
    </row>
    <row r="117" spans="1:7" ht="24" x14ac:dyDescent="0.2">
      <c r="A117" s="3">
        <v>600</v>
      </c>
      <c r="B117" s="1" t="s">
        <v>210</v>
      </c>
      <c r="C117" s="1" t="s">
        <v>4</v>
      </c>
      <c r="D117" s="4" t="s">
        <v>211</v>
      </c>
      <c r="F117" s="5" t="s">
        <v>45</v>
      </c>
      <c r="G117" s="6">
        <v>2</v>
      </c>
    </row>
    <row r="118" spans="1:7" ht="24" x14ac:dyDescent="0.2">
      <c r="A118" s="3">
        <v>610</v>
      </c>
      <c r="B118" s="1" t="s">
        <v>212</v>
      </c>
      <c r="C118" s="1" t="s">
        <v>4</v>
      </c>
      <c r="D118" s="4" t="s">
        <v>213</v>
      </c>
      <c r="F118" s="5" t="s">
        <v>45</v>
      </c>
      <c r="G118" s="6">
        <v>1</v>
      </c>
    </row>
    <row r="119" spans="1:7" ht="12" x14ac:dyDescent="0.2">
      <c r="A119" s="3">
        <v>630</v>
      </c>
      <c r="B119" s="1" t="s">
        <v>214</v>
      </c>
      <c r="C119" s="1" t="s">
        <v>4</v>
      </c>
      <c r="D119" s="4" t="s">
        <v>215</v>
      </c>
      <c r="F119" s="5" t="s">
        <v>45</v>
      </c>
      <c r="G119" s="6">
        <v>1</v>
      </c>
    </row>
    <row r="120" spans="1:7" ht="24" x14ac:dyDescent="0.2">
      <c r="A120" s="3">
        <v>640</v>
      </c>
      <c r="B120" s="1" t="s">
        <v>216</v>
      </c>
      <c r="C120" s="1" t="s">
        <v>4</v>
      </c>
      <c r="D120" s="4" t="s">
        <v>217</v>
      </c>
      <c r="F120" s="5" t="s">
        <v>45</v>
      </c>
      <c r="G120" s="6">
        <v>13</v>
      </c>
    </row>
    <row r="121" spans="1:7" ht="24" x14ac:dyDescent="0.2">
      <c r="A121" s="3">
        <v>650</v>
      </c>
      <c r="B121" s="1" t="s">
        <v>218</v>
      </c>
      <c r="C121" s="1" t="s">
        <v>4</v>
      </c>
      <c r="D121" s="4" t="s">
        <v>219</v>
      </c>
      <c r="F121" s="5" t="s">
        <v>45</v>
      </c>
      <c r="G121" s="6">
        <v>1</v>
      </c>
    </row>
    <row r="122" spans="1:7" ht="12" x14ac:dyDescent="0.2">
      <c r="A122" s="3">
        <v>680</v>
      </c>
      <c r="B122" s="1" t="s">
        <v>220</v>
      </c>
      <c r="C122" s="1" t="s">
        <v>4</v>
      </c>
      <c r="D122" s="4" t="s">
        <v>221</v>
      </c>
      <c r="F122" s="5" t="s">
        <v>45</v>
      </c>
      <c r="G122" s="6">
        <v>3</v>
      </c>
    </row>
  </sheetData>
  <mergeCells count="48">
    <mergeCell ref="B64:C64"/>
    <mergeCell ref="D64:F64"/>
    <mergeCell ref="A72:B72"/>
    <mergeCell ref="C72:E72"/>
    <mergeCell ref="A100:B100"/>
    <mergeCell ref="C100:E100"/>
    <mergeCell ref="B54:C54"/>
    <mergeCell ref="D54:F54"/>
    <mergeCell ref="B56:C56"/>
    <mergeCell ref="D56:F56"/>
    <mergeCell ref="B59:C59"/>
    <mergeCell ref="D59:F59"/>
    <mergeCell ref="B43:C43"/>
    <mergeCell ref="D43:F43"/>
    <mergeCell ref="B46:C46"/>
    <mergeCell ref="D46:F46"/>
    <mergeCell ref="B50:C50"/>
    <mergeCell ref="D50:F50"/>
    <mergeCell ref="B39:C39"/>
    <mergeCell ref="D39:F39"/>
    <mergeCell ref="B41:C41"/>
    <mergeCell ref="D41:F41"/>
    <mergeCell ref="B42:C42"/>
    <mergeCell ref="D42:F42"/>
    <mergeCell ref="B28:C28"/>
    <mergeCell ref="D28:F28"/>
    <mergeCell ref="B30:C30"/>
    <mergeCell ref="D30:F30"/>
    <mergeCell ref="B35:C35"/>
    <mergeCell ref="D35:F35"/>
    <mergeCell ref="B19:C19"/>
    <mergeCell ref="D19:F19"/>
    <mergeCell ref="B21:C21"/>
    <mergeCell ref="D21:F21"/>
    <mergeCell ref="B26:C26"/>
    <mergeCell ref="D26:F26"/>
    <mergeCell ref="B11:C11"/>
    <mergeCell ref="D11:F11"/>
    <mergeCell ref="B16:C16"/>
    <mergeCell ref="D16:F16"/>
    <mergeCell ref="B17:C17"/>
    <mergeCell ref="D17:F17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2025-10-15T09:23:21Z</dcterms:created>
  <dcterms:modified xsi:type="dcterms:W3CDTF">2025-10-15T09:23:21Z</dcterms:modified>
</cp:coreProperties>
</file>